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esen-my.sharepoint.com/personal/greg_mcnamara_une-sen_org/Documents/____Websites/UNESEN.CA/documents_and_tools/info_books_forms/forms/"/>
    </mc:Choice>
  </mc:AlternateContent>
  <xr:revisionPtr revIDLastSave="8" documentId="13_ncr:4000b_{A75E0434-7AAB-4732-859B-89E4230BF99E}" xr6:coauthVersionLast="47" xr6:coauthVersionMax="47" xr10:uidLastSave="{62FA9302-62CE-41B7-A938-C525C26E1567}"/>
  <bookViews>
    <workbookView xWindow="28680" yWindow="-120" windowWidth="29040" windowHeight="15720" xr2:uid="{00000000-000D-0000-FFFF-FFFF00000000}"/>
  </bookViews>
  <sheets>
    <sheet name="A" sheetId="1" r:id="rId1"/>
  </sheets>
  <definedNames>
    <definedName name="_xlnm.Print_Area" localSheetId="0">A!$A$1:$G$79</definedName>
    <definedName name="_xlnm.Print_Area">A!$A$1:$H$66</definedName>
    <definedName name="_xlnm.Print_Titles" localSheetId="0">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0" i="1"/>
  <c r="E33" i="1"/>
  <c r="E17" i="1"/>
  <c r="G20" i="1" s="1"/>
  <c r="G28" i="1"/>
  <c r="G40" i="1"/>
  <c r="B71" i="1"/>
  <c r="B72" i="1" s="1"/>
  <c r="G51" i="1"/>
  <c r="B73" i="1" l="1"/>
  <c r="G34" i="1"/>
  <c r="G55" i="1" s="1"/>
  <c r="G61" i="1" s="1"/>
  <c r="B74" i="1"/>
  <c r="B75" i="1" s="1"/>
  <c r="G64" i="1" l="1"/>
  <c r="G67" i="1" s="1"/>
</calcChain>
</file>

<file path=xl/sharedStrings.xml><?xml version="1.0" encoding="utf-8"?>
<sst xmlns="http://schemas.openxmlformats.org/spreadsheetml/2006/main" count="100" uniqueCount="84">
  <si>
    <t xml:space="preserve">                      Minimum Rate/Taux minimum</t>
  </si>
  <si>
    <t xml:space="preserve">                     Expense Claim</t>
  </si>
  <si>
    <t xml:space="preserve">     Hourly Rate/Taux Horaire</t>
  </si>
  <si>
    <t xml:space="preserve">   Applicable Rate/Taux applicable</t>
  </si>
  <si>
    <t xml:space="preserve">   Breakfast/Petit Déjeuner</t>
  </si>
  <si>
    <t xml:space="preserve">   Dinner/Dîner</t>
  </si>
  <si>
    <t xml:space="preserve">   Incidentals/Faux frais</t>
  </si>
  <si>
    <t xml:space="preserve">   Lunch/Déjeuner</t>
  </si>
  <si>
    <t xml:space="preserve">   Total/Total</t>
  </si>
  <si>
    <t xml:space="preserve"> Loss of Salary/Perte de salaire</t>
  </si>
  <si>
    <t>#</t>
  </si>
  <si>
    <t>#nights</t>
  </si>
  <si>
    <t>$</t>
  </si>
  <si>
    <t>%</t>
  </si>
  <si>
    <t>/# nuits</t>
  </si>
  <si>
    <t>Accnt</t>
  </si>
  <si>
    <t>Accomodation/Hébergement</t>
  </si>
  <si>
    <t>Address/</t>
  </si>
  <si>
    <t>Adresse</t>
  </si>
  <si>
    <t>Airfare/Vols</t>
  </si>
  <si>
    <t>Amount</t>
  </si>
  <si>
    <t>Amount/</t>
  </si>
  <si>
    <t>Approved by/Approuvé par</t>
  </si>
  <si>
    <t>Cell Phone/Cellulaire</t>
  </si>
  <si>
    <t>Cheque #</t>
  </si>
  <si>
    <t>Cheque Date</t>
  </si>
  <si>
    <t>Date of Travel/Date du déplacement:</t>
  </si>
  <si>
    <t>Date/Date</t>
  </si>
  <si>
    <t>Dates/Dates</t>
  </si>
  <si>
    <t>Donation/Don</t>
  </si>
  <si>
    <t>Dû au demandeur</t>
  </si>
  <si>
    <t>Due to Claimant/</t>
  </si>
  <si>
    <t>Employee Signature/Signature de l'employé</t>
  </si>
  <si>
    <t>Equipment/Équipement</t>
  </si>
  <si>
    <t>Family Care/Frais de garde</t>
  </si>
  <si>
    <t>Fax</t>
  </si>
  <si>
    <t>For Office Use Only/ À l'usage du bureau seulement</t>
  </si>
  <si>
    <t>Furniture/Ameublement</t>
  </si>
  <si>
    <t>Honorarium</t>
  </si>
  <si>
    <t>Hotels</t>
  </si>
  <si>
    <t>Hrs</t>
  </si>
  <si>
    <t>Inc. Tax/Impôts</t>
  </si>
  <si>
    <t>Income Tax Requested//(minimum 25%)</t>
  </si>
  <si>
    <t>Internet</t>
  </si>
  <si>
    <t>Kilometres/km</t>
  </si>
  <si>
    <t>Less Advance/</t>
  </si>
  <si>
    <t>Less Salary Deductions/</t>
  </si>
  <si>
    <t>Local</t>
  </si>
  <si>
    <t>LOS</t>
  </si>
  <si>
    <t>Moins avance</t>
  </si>
  <si>
    <t>Moins retenues salariales</t>
  </si>
  <si>
    <t xml:space="preserve">Montant   </t>
  </si>
  <si>
    <t>Montant d'impôts (minimum 25%)</t>
  </si>
  <si>
    <t>Montant net</t>
  </si>
  <si>
    <t>Name/Nom:</t>
  </si>
  <si>
    <t>Net Claim/</t>
  </si>
  <si>
    <t>Other/ Autres</t>
  </si>
  <si>
    <t>Other/Autres</t>
  </si>
  <si>
    <t>Parking/Stationnement</t>
  </si>
  <si>
    <t>Per Diem/Per Diem</t>
  </si>
  <si>
    <t>Photocopies</t>
  </si>
  <si>
    <t>Place of Travel/Lieu du déplacement:</t>
  </si>
  <si>
    <t>Postage/Frais postaux</t>
  </si>
  <si>
    <t>Pour que le paiement soit fait,les reçus sont requis pour chacune des dépenses à l'exception des frais de per diem et de kilomètrage</t>
  </si>
  <si>
    <t>PSAC ID/ID. AFPC</t>
  </si>
  <si>
    <t>Purpose of Travel/ But du déplacement</t>
  </si>
  <si>
    <t>Réclamation de dépenses</t>
  </si>
  <si>
    <t>Recommended by/  Recommandé par</t>
  </si>
  <si>
    <t>Registration/Adhésion</t>
  </si>
  <si>
    <t>Secretarial/Secrétariat</t>
  </si>
  <si>
    <t>Supplies/Fournitures</t>
  </si>
  <si>
    <t>Taux km Rate/Prov.</t>
  </si>
  <si>
    <t>Taxi/Taxi</t>
  </si>
  <si>
    <t>Telephone/Téléphone</t>
  </si>
  <si>
    <t>Total</t>
  </si>
  <si>
    <t>Total/Total</t>
  </si>
  <si>
    <t>Translation/Traduction</t>
  </si>
  <si>
    <t>Transportation/Transport:</t>
  </si>
  <si>
    <t>Union of National Employees / Syndicat des employées et employés nationaux       900-150 rue Isabella St.                                                  Ottawa, Ontario     K1S 1V7</t>
  </si>
  <si>
    <t>To initiate payment receipts are required for all items except meals and mileage.</t>
  </si>
  <si>
    <t>CPP 5.95%</t>
  </si>
  <si>
    <t>EI 1.66%</t>
  </si>
  <si>
    <t>V.2024-04-02</t>
  </si>
  <si>
    <t>Updated April 2024 / Mis à jour avril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</si>
</sst>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1009]* #,##0.00_);_([$$-1009]* \#\,##0.00\);_([$$-1009]* &quot;-&quot;??_);_(@_)"/>
    <numFmt numFmtId="165" formatCode="#,##0.0"/>
    <numFmt numFmtId="166" formatCode="[$$-1009]\ #,##0.00"/>
  </numFmts>
  <fonts count="7" x14ac:knownFonts="1">
    <font>
      <sz val="12"/>
      <name val="Arial"/>
    </font>
    <font>
      <b/>
      <sz val="10"/>
      <name val="Arial"/>
    </font>
    <font>
      <b/>
      <sz val="18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12"/>
      </patternFill>
    </fill>
    <fill>
      <patternFill patternType="solid">
        <fgColor indexed="8"/>
        <bgColor indexed="15"/>
      </patternFill>
    </fill>
    <fill>
      <patternFill patternType="solid">
        <fgColor indexed="14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 style="thin">
        <color indexed="10"/>
      </top>
      <bottom/>
      <diagonal/>
    </border>
  </borders>
  <cellStyleXfs count="1">
    <xf numFmtId="0" fontId="0" fillId="0" borderId="0"/>
  </cellStyleXfs>
  <cellXfs count="48">
    <xf numFmtId="0" fontId="0" fillId="0" borderId="0" xfId="0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164" fontId="3" fillId="2" borderId="0" xfId="0" applyNumberFormat="1" applyFont="1" applyFill="1" applyAlignment="1">
      <alignment vertical="top"/>
    </xf>
    <xf numFmtId="0" fontId="0" fillId="0" borderId="2" xfId="0" applyBorder="1" applyAlignment="1">
      <alignment vertical="top"/>
    </xf>
    <xf numFmtId="0" fontId="3" fillId="0" borderId="2" xfId="0" applyFont="1" applyBorder="1" applyAlignment="1">
      <alignment vertical="top"/>
    </xf>
    <xf numFmtId="165" fontId="3" fillId="0" borderId="0" xfId="0" applyNumberFormat="1" applyFont="1" applyAlignment="1">
      <alignment vertical="top"/>
    </xf>
    <xf numFmtId="3" fontId="3" fillId="3" borderId="3" xfId="0" applyNumberFormat="1" applyFont="1" applyFill="1" applyBorder="1" applyAlignment="1">
      <alignment vertical="top"/>
    </xf>
    <xf numFmtId="3" fontId="3" fillId="0" borderId="0" xfId="0" applyNumberFormat="1" applyFont="1" applyAlignment="1">
      <alignment vertical="top"/>
    </xf>
    <xf numFmtId="2" fontId="1" fillId="4" borderId="1" xfId="0" applyNumberFormat="1" applyFont="1" applyFill="1" applyBorder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4" fontId="3" fillId="5" borderId="0" xfId="0" applyNumberFormat="1" applyFont="1" applyFill="1" applyAlignment="1">
      <alignment horizontal="left" vertical="top"/>
    </xf>
    <xf numFmtId="4" fontId="1" fillId="6" borderId="3" xfId="0" applyNumberFormat="1" applyFont="1" applyFill="1" applyBorder="1" applyAlignment="1">
      <alignment horizontal="left" vertical="top"/>
    </xf>
    <xf numFmtId="4" fontId="1" fillId="6" borderId="0" xfId="0" applyNumberFormat="1" applyFont="1" applyFill="1" applyAlignment="1">
      <alignment horizontal="left" vertical="top"/>
    </xf>
    <xf numFmtId="4" fontId="3" fillId="5" borderId="3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6" fontId="3" fillId="3" borderId="0" xfId="0" applyNumberFormat="1" applyFont="1" applyFill="1" applyAlignment="1">
      <alignment vertical="top"/>
    </xf>
    <xf numFmtId="166" fontId="3" fillId="2" borderId="1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166" fontId="1" fillId="6" borderId="0" xfId="0" applyNumberFormat="1" applyFont="1" applyFill="1" applyAlignment="1">
      <alignment horizontal="left" vertical="top"/>
    </xf>
    <xf numFmtId="4" fontId="3" fillId="3" borderId="0" xfId="0" applyNumberFormat="1" applyFont="1" applyFill="1" applyAlignment="1">
      <alignment horizontal="left" vertical="top"/>
    </xf>
    <xf numFmtId="4" fontId="3" fillId="0" borderId="2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4" borderId="0" xfId="0" applyFont="1" applyFill="1" applyAlignment="1">
      <alignment vertical="top"/>
    </xf>
    <xf numFmtId="4" fontId="1" fillId="4" borderId="0" xfId="0" applyNumberFormat="1" applyFont="1" applyFill="1" applyAlignment="1">
      <alignment horizontal="left" vertical="top"/>
    </xf>
    <xf numFmtId="4" fontId="1" fillId="4" borderId="3" xfId="0" applyNumberFormat="1" applyFont="1" applyFill="1" applyBorder="1" applyAlignment="1">
      <alignment horizontal="left" vertical="top"/>
    </xf>
    <xf numFmtId="3" fontId="1" fillId="4" borderId="0" xfId="0" applyNumberFormat="1" applyFont="1" applyFill="1" applyAlignment="1">
      <alignment vertical="top"/>
    </xf>
    <xf numFmtId="3" fontId="1" fillId="4" borderId="3" xfId="0" applyNumberFormat="1" applyFont="1" applyFill="1" applyBorder="1" applyAlignment="1">
      <alignment vertical="top"/>
    </xf>
    <xf numFmtId="4" fontId="1" fillId="4" borderId="0" xfId="0" applyNumberFormat="1" applyFont="1" applyFill="1" applyAlignment="1">
      <alignment vertical="top"/>
    </xf>
    <xf numFmtId="4" fontId="1" fillId="4" borderId="3" xfId="0" applyNumberFormat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4" fillId="0" borderId="0" xfId="0" applyFont="1" applyAlignment="1">
      <alignment vertical="top" wrapText="1"/>
    </xf>
    <xf numFmtId="2" fontId="1" fillId="4" borderId="0" xfId="0" applyNumberFormat="1" applyFont="1" applyFill="1" applyAlignment="1">
      <alignment horizontal="left" vertical="top"/>
    </xf>
    <xf numFmtId="0" fontId="1" fillId="4" borderId="1" xfId="0" applyFont="1" applyFill="1" applyBorder="1" applyAlignment="1">
      <alignment vertical="top"/>
    </xf>
    <xf numFmtId="2" fontId="1" fillId="4" borderId="1" xfId="0" applyNumberFormat="1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4" fontId="1" fillId="0" borderId="3" xfId="0" applyNumberFormat="1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17" fontId="2" fillId="0" borderId="0" xfId="0" applyNumberFormat="1" applyFont="1" applyAlignment="1">
      <alignment vertical="top"/>
    </xf>
    <xf numFmtId="0" fontId="1" fillId="4" borderId="0" xfId="0" applyFont="1" applyFill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FF90"/>
      <rgbColor rgb="00909090"/>
      <rgbColor rgb="00BFDFFF"/>
      <rgbColor rgb="008080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9"/>
  <sheetViews>
    <sheetView tabSelected="1" topLeftCell="A53" workbookViewId="0">
      <selection activeCell="D82" sqref="D82"/>
    </sheetView>
  </sheetViews>
  <sheetFormatPr defaultColWidth="9.6640625" defaultRowHeight="15" x14ac:dyDescent="0.2"/>
  <cols>
    <col min="1" max="1" width="17.88671875" customWidth="1"/>
    <col min="2" max="2" width="12.109375" customWidth="1"/>
    <col min="3" max="3" width="6.6640625" customWidth="1"/>
    <col min="4" max="4" width="10.44140625" customWidth="1"/>
    <col min="5" max="5" width="9.33203125" customWidth="1"/>
    <col min="6" max="6" width="8.33203125" customWidth="1"/>
    <col min="7" max="7" width="13.88671875" customWidth="1"/>
    <col min="8" max="9" width="3.6640625" customWidth="1"/>
    <col min="10" max="10" width="27.88671875" customWidth="1"/>
  </cols>
  <sheetData>
    <row r="1" spans="1:13" ht="23.25" customHeight="1" x14ac:dyDescent="0.2">
      <c r="A1" s="46" t="s">
        <v>1</v>
      </c>
      <c r="B1" s="47"/>
      <c r="C1" s="47"/>
      <c r="D1" s="47"/>
      <c r="E1" s="47"/>
      <c r="F1" s="44" t="s">
        <v>78</v>
      </c>
      <c r="G1" s="44"/>
      <c r="H1" s="33"/>
      <c r="J1" s="33"/>
      <c r="K1" s="33"/>
      <c r="L1" s="33"/>
      <c r="M1" s="33"/>
    </row>
    <row r="2" spans="1:13" ht="23.25" x14ac:dyDescent="0.2">
      <c r="A2" s="41" t="s">
        <v>82</v>
      </c>
      <c r="B2" s="46" t="s">
        <v>66</v>
      </c>
      <c r="C2" s="46"/>
      <c r="D2" s="46"/>
      <c r="E2" s="46"/>
      <c r="F2" s="44"/>
      <c r="G2" s="44"/>
      <c r="H2" s="33"/>
      <c r="J2" s="33"/>
      <c r="K2" s="33"/>
      <c r="L2" s="33"/>
      <c r="M2" s="33"/>
    </row>
    <row r="3" spans="1:13" x14ac:dyDescent="0.2">
      <c r="A3" s="2"/>
      <c r="B3" s="2"/>
      <c r="C3" s="2"/>
      <c r="D3" s="2"/>
      <c r="E3" s="2"/>
      <c r="F3" s="2"/>
      <c r="G3" s="2"/>
      <c r="J3" s="33"/>
      <c r="K3" s="33"/>
      <c r="L3" s="33"/>
      <c r="M3" s="33"/>
    </row>
    <row r="4" spans="1:13" x14ac:dyDescent="0.2">
      <c r="A4" s="2" t="s">
        <v>54</v>
      </c>
      <c r="B4" s="42"/>
      <c r="C4" s="43"/>
      <c r="D4" s="43"/>
      <c r="E4" s="2" t="s">
        <v>64</v>
      </c>
      <c r="G4" s="25"/>
    </row>
    <row r="5" spans="1:13" x14ac:dyDescent="0.2">
      <c r="A5" s="2" t="s">
        <v>17</v>
      </c>
      <c r="B5" s="42"/>
      <c r="C5" s="43"/>
      <c r="D5" s="43"/>
      <c r="E5" s="2" t="s">
        <v>47</v>
      </c>
      <c r="G5" s="25"/>
    </row>
    <row r="6" spans="1:13" x14ac:dyDescent="0.2">
      <c r="A6" s="2" t="s">
        <v>18</v>
      </c>
      <c r="B6" s="42"/>
      <c r="C6" s="43"/>
      <c r="D6" s="43"/>
    </row>
    <row r="7" spans="1:13" x14ac:dyDescent="0.2">
      <c r="A7" s="2"/>
      <c r="B7" s="42"/>
      <c r="C7" s="43"/>
      <c r="D7" s="43"/>
    </row>
    <row r="8" spans="1:13" x14ac:dyDescent="0.2">
      <c r="A8" s="2"/>
    </row>
    <row r="9" spans="1:13" x14ac:dyDescent="0.2">
      <c r="A9" s="2" t="s">
        <v>61</v>
      </c>
      <c r="B9" s="2"/>
      <c r="C9" s="42"/>
      <c r="D9" s="43"/>
      <c r="E9" s="43"/>
      <c r="F9" s="43"/>
      <c r="G9" s="43"/>
    </row>
    <row r="10" spans="1:13" x14ac:dyDescent="0.2">
      <c r="A10" s="2" t="s">
        <v>65</v>
      </c>
      <c r="B10" s="2"/>
      <c r="C10" s="42"/>
      <c r="D10" s="43"/>
      <c r="E10" s="43"/>
      <c r="F10" s="43"/>
      <c r="G10" s="43"/>
    </row>
    <row r="11" spans="1:13" x14ac:dyDescent="0.2">
      <c r="A11" s="2" t="s">
        <v>26</v>
      </c>
      <c r="B11" s="2"/>
      <c r="C11" s="42"/>
      <c r="D11" s="43"/>
      <c r="E11" s="43"/>
      <c r="F11" s="43"/>
      <c r="G11" s="43"/>
    </row>
    <row r="13" spans="1:13" x14ac:dyDescent="0.2">
      <c r="A13" s="2" t="s">
        <v>77</v>
      </c>
      <c r="B13" s="2"/>
      <c r="C13" s="2"/>
      <c r="D13" s="10"/>
      <c r="E13" s="13"/>
      <c r="F13" s="2"/>
      <c r="G13" s="2"/>
    </row>
    <row r="14" spans="1:13" x14ac:dyDescent="0.2">
      <c r="A14" s="2"/>
      <c r="B14" s="2" t="s">
        <v>19</v>
      </c>
      <c r="C14" s="2"/>
      <c r="D14" s="11" t="s">
        <v>12</v>
      </c>
      <c r="E14" s="26"/>
      <c r="F14" s="2"/>
      <c r="G14" s="2"/>
    </row>
    <row r="15" spans="1:13" x14ac:dyDescent="0.2">
      <c r="A15" s="2"/>
      <c r="B15" s="2" t="s">
        <v>72</v>
      </c>
      <c r="C15" s="2"/>
      <c r="D15" s="11" t="s">
        <v>12</v>
      </c>
      <c r="E15" s="27"/>
      <c r="F15" s="2"/>
      <c r="G15" s="2"/>
    </row>
    <row r="16" spans="1:13" x14ac:dyDescent="0.2">
      <c r="A16" s="2"/>
      <c r="B16" s="2" t="s">
        <v>44</v>
      </c>
      <c r="C16" s="26"/>
      <c r="D16" s="11"/>
      <c r="E16" s="38"/>
      <c r="F16" s="2"/>
      <c r="G16" s="2"/>
    </row>
    <row r="17" spans="1:7" x14ac:dyDescent="0.2">
      <c r="A17" s="2"/>
      <c r="B17" s="39" t="s">
        <v>71</v>
      </c>
      <c r="C17" s="25"/>
      <c r="D17" s="11" t="s">
        <v>12</v>
      </c>
      <c r="E17" s="14">
        <f>C17*C16</f>
        <v>0</v>
      </c>
      <c r="F17" s="2"/>
      <c r="G17" s="2"/>
    </row>
    <row r="18" spans="1:7" x14ac:dyDescent="0.2">
      <c r="A18" s="2"/>
      <c r="B18" s="2" t="s">
        <v>58</v>
      </c>
      <c r="C18" s="2"/>
      <c r="D18" s="11" t="s">
        <v>12</v>
      </c>
      <c r="E18" s="27"/>
      <c r="F18" s="2"/>
      <c r="G18" s="2"/>
    </row>
    <row r="19" spans="1:7" x14ac:dyDescent="0.2">
      <c r="A19" s="2"/>
      <c r="B19" s="2" t="s">
        <v>57</v>
      </c>
      <c r="C19" s="2"/>
      <c r="D19" s="11" t="s">
        <v>12</v>
      </c>
      <c r="E19" s="27"/>
      <c r="F19" s="2"/>
      <c r="G19" s="2"/>
    </row>
    <row r="20" spans="1:7" x14ac:dyDescent="0.2">
      <c r="A20" s="2"/>
      <c r="B20" s="2" t="s">
        <v>75</v>
      </c>
      <c r="C20" s="2"/>
      <c r="D20" s="5"/>
      <c r="E20" s="5"/>
      <c r="F20" s="2"/>
      <c r="G20" s="21">
        <f>SUM(E13:E19)</f>
        <v>0</v>
      </c>
    </row>
    <row r="21" spans="1:7" x14ac:dyDescent="0.2">
      <c r="A21" s="2"/>
      <c r="B21" s="2"/>
      <c r="C21" s="2"/>
      <c r="D21" s="2"/>
      <c r="E21" s="2"/>
      <c r="F21" s="2"/>
      <c r="G21" s="5"/>
    </row>
    <row r="22" spans="1:7" x14ac:dyDescent="0.2">
      <c r="A22" s="2" t="s">
        <v>16</v>
      </c>
      <c r="B22" s="2"/>
      <c r="C22" s="2" t="s">
        <v>11</v>
      </c>
      <c r="D22" s="2"/>
      <c r="E22" s="2" t="s">
        <v>21</v>
      </c>
      <c r="F22" s="2"/>
      <c r="G22" s="22"/>
    </row>
    <row r="23" spans="1:7" x14ac:dyDescent="0.2">
      <c r="A23" s="2" t="s">
        <v>39</v>
      </c>
      <c r="B23" s="2" t="s">
        <v>28</v>
      </c>
      <c r="C23" s="2" t="s">
        <v>14</v>
      </c>
      <c r="D23" s="2"/>
      <c r="E23" s="2" t="s">
        <v>51</v>
      </c>
      <c r="F23" s="10"/>
      <c r="G23" s="22"/>
    </row>
    <row r="24" spans="1:7" x14ac:dyDescent="0.2">
      <c r="A24" s="35"/>
      <c r="B24" s="35"/>
      <c r="C24" s="35"/>
      <c r="D24" s="10"/>
      <c r="E24" s="9"/>
    </row>
    <row r="25" spans="1:7" x14ac:dyDescent="0.2">
      <c r="A25" s="35"/>
      <c r="B25" s="35"/>
      <c r="C25" s="35"/>
      <c r="D25" s="2"/>
      <c r="E25" s="9"/>
      <c r="F25" s="2"/>
    </row>
    <row r="26" spans="1:7" x14ac:dyDescent="0.2">
      <c r="A26" s="35"/>
      <c r="B26" s="35"/>
      <c r="C26" s="35"/>
      <c r="D26" s="2"/>
      <c r="E26" s="9"/>
      <c r="F26" s="2"/>
    </row>
    <row r="27" spans="1:7" x14ac:dyDescent="0.2">
      <c r="A27" s="35"/>
      <c r="B27" s="35"/>
      <c r="C27" s="35"/>
      <c r="D27" s="2"/>
      <c r="E27" s="9"/>
      <c r="F27" s="2"/>
    </row>
    <row r="28" spans="1:7" x14ac:dyDescent="0.2">
      <c r="A28" s="2"/>
      <c r="B28" s="2"/>
      <c r="C28" s="2"/>
      <c r="D28" s="2"/>
      <c r="E28" s="2"/>
      <c r="F28" s="10" t="s">
        <v>12</v>
      </c>
      <c r="G28" s="15">
        <f>SUM((E24:E27))</f>
        <v>0</v>
      </c>
    </row>
    <row r="29" spans="1:7" x14ac:dyDescent="0.2">
      <c r="A29" s="2" t="s">
        <v>59</v>
      </c>
      <c r="B29" s="2"/>
      <c r="C29" s="2" t="s">
        <v>10</v>
      </c>
      <c r="D29" s="10"/>
      <c r="E29" s="13"/>
      <c r="F29" s="2"/>
      <c r="G29" s="22"/>
    </row>
    <row r="30" spans="1:7" x14ac:dyDescent="0.2">
      <c r="A30" s="2" t="s">
        <v>4</v>
      </c>
      <c r="B30" s="2"/>
      <c r="C30" s="28"/>
      <c r="D30" s="10" t="s">
        <v>12</v>
      </c>
      <c r="E30" s="15">
        <f>C30*26</f>
        <v>0</v>
      </c>
      <c r="F30" s="10"/>
      <c r="G30" s="22"/>
    </row>
    <row r="31" spans="1:7" x14ac:dyDescent="0.2">
      <c r="A31" s="2" t="s">
        <v>7</v>
      </c>
      <c r="B31" s="2"/>
      <c r="C31" s="29"/>
      <c r="D31" s="11" t="s">
        <v>12</v>
      </c>
      <c r="E31" s="14">
        <f>C31*26</f>
        <v>0</v>
      </c>
      <c r="F31" s="10"/>
      <c r="G31" s="22"/>
    </row>
    <row r="32" spans="1:7" x14ac:dyDescent="0.2">
      <c r="A32" s="2" t="s">
        <v>5</v>
      </c>
      <c r="B32" s="2"/>
      <c r="C32" s="29"/>
      <c r="D32" s="11" t="s">
        <v>12</v>
      </c>
      <c r="E32" s="14">
        <f>C32*62</f>
        <v>0</v>
      </c>
      <c r="F32" s="10"/>
      <c r="G32" s="22"/>
    </row>
    <row r="33" spans="1:7" x14ac:dyDescent="0.2">
      <c r="A33" s="2" t="s">
        <v>6</v>
      </c>
      <c r="B33" s="2"/>
      <c r="C33" s="29"/>
      <c r="D33" s="11" t="s">
        <v>12</v>
      </c>
      <c r="E33" s="14">
        <f>C33*19</f>
        <v>0</v>
      </c>
      <c r="F33" s="10"/>
      <c r="G33" s="22"/>
    </row>
    <row r="34" spans="1:7" x14ac:dyDescent="0.2">
      <c r="A34" s="2"/>
      <c r="B34" s="2" t="s">
        <v>8</v>
      </c>
      <c r="C34" s="7"/>
      <c r="D34" s="12"/>
      <c r="E34" s="16"/>
      <c r="F34" s="10" t="s">
        <v>12</v>
      </c>
      <c r="G34" s="15">
        <f>SUM(E30:E33)</f>
        <v>0</v>
      </c>
    </row>
    <row r="35" spans="1:7" x14ac:dyDescent="0.2">
      <c r="A35" s="2"/>
      <c r="B35" s="2"/>
      <c r="C35" s="2"/>
      <c r="D35" s="2"/>
      <c r="E35" s="2"/>
      <c r="F35" s="10"/>
      <c r="G35" s="23"/>
    </row>
    <row r="36" spans="1:7" x14ac:dyDescent="0.2">
      <c r="A36" s="2" t="s">
        <v>9</v>
      </c>
      <c r="B36" s="2"/>
      <c r="C36" s="2"/>
      <c r="D36" s="2"/>
      <c r="E36" s="2"/>
      <c r="F36" s="2"/>
      <c r="G36" s="22"/>
    </row>
    <row r="37" spans="1:7" x14ac:dyDescent="0.2">
      <c r="A37" s="2" t="s">
        <v>3</v>
      </c>
      <c r="B37" s="2"/>
      <c r="C37" s="8" t="s">
        <v>40</v>
      </c>
      <c r="D37" s="2" t="s">
        <v>2</v>
      </c>
      <c r="E37" s="2"/>
      <c r="F37" s="10"/>
      <c r="G37" s="22"/>
    </row>
    <row r="38" spans="1:7" x14ac:dyDescent="0.2">
      <c r="A38" s="2"/>
      <c r="B38" s="6"/>
      <c r="C38" s="30">
        <v>0</v>
      </c>
      <c r="D38" s="10" t="s">
        <v>12</v>
      </c>
      <c r="E38" s="34">
        <v>0</v>
      </c>
      <c r="F38" s="10"/>
      <c r="G38" s="22"/>
    </row>
    <row r="39" spans="1:7" x14ac:dyDescent="0.2">
      <c r="A39" s="6" t="s">
        <v>0</v>
      </c>
      <c r="B39" s="6"/>
      <c r="C39" s="31">
        <v>0</v>
      </c>
      <c r="D39" s="10" t="s">
        <v>12</v>
      </c>
      <c r="E39" s="14">
        <v>35</v>
      </c>
      <c r="F39" s="10"/>
      <c r="G39" s="22"/>
    </row>
    <row r="40" spans="1:7" x14ac:dyDescent="0.2">
      <c r="A40" s="2"/>
      <c r="B40" s="2" t="s">
        <v>8</v>
      </c>
      <c r="C40" s="2"/>
      <c r="D40" s="2"/>
      <c r="E40" s="18"/>
      <c r="F40" s="10" t="s">
        <v>12</v>
      </c>
      <c r="G40" s="15">
        <f>(C38*E$38)+(C39*E$39)</f>
        <v>0</v>
      </c>
    </row>
    <row r="41" spans="1:7" x14ac:dyDescent="0.2">
      <c r="G41" s="23"/>
    </row>
    <row r="42" spans="1:7" x14ac:dyDescent="0.2">
      <c r="A42" s="2" t="s">
        <v>56</v>
      </c>
      <c r="B42" s="2"/>
      <c r="C42" s="2"/>
      <c r="D42" s="2"/>
      <c r="E42" s="2"/>
      <c r="F42" s="10"/>
    </row>
    <row r="43" spans="1:7" x14ac:dyDescent="0.2">
      <c r="A43" s="2" t="s">
        <v>23</v>
      </c>
      <c r="B43" s="36"/>
      <c r="C43" s="45" t="s">
        <v>60</v>
      </c>
      <c r="D43" s="43"/>
      <c r="E43" s="36"/>
      <c r="F43" s="2"/>
    </row>
    <row r="44" spans="1:7" x14ac:dyDescent="0.2">
      <c r="A44" s="2" t="s">
        <v>34</v>
      </c>
      <c r="B44" s="36"/>
      <c r="C44" s="2" t="s">
        <v>62</v>
      </c>
      <c r="D44" s="2"/>
      <c r="E44" s="36"/>
      <c r="F44" s="2"/>
    </row>
    <row r="45" spans="1:7" x14ac:dyDescent="0.2">
      <c r="A45" s="2" t="s">
        <v>29</v>
      </c>
      <c r="B45" s="36"/>
      <c r="C45" s="2" t="s">
        <v>68</v>
      </c>
      <c r="D45" s="2"/>
      <c r="E45" s="36"/>
      <c r="F45" s="2"/>
    </row>
    <row r="46" spans="1:7" x14ac:dyDescent="0.2">
      <c r="A46" s="2" t="s">
        <v>35</v>
      </c>
      <c r="B46" s="36"/>
      <c r="C46" s="2" t="s">
        <v>69</v>
      </c>
      <c r="D46" s="2"/>
      <c r="E46" s="36"/>
      <c r="F46" s="2"/>
    </row>
    <row r="47" spans="1:7" x14ac:dyDescent="0.2">
      <c r="A47" s="2" t="s">
        <v>33</v>
      </c>
      <c r="B47" s="36"/>
      <c r="C47" s="2" t="s">
        <v>70</v>
      </c>
      <c r="D47" s="2"/>
      <c r="E47" s="36"/>
      <c r="F47" s="2"/>
    </row>
    <row r="48" spans="1:7" x14ac:dyDescent="0.2">
      <c r="A48" s="2" t="s">
        <v>37</v>
      </c>
      <c r="B48" s="36"/>
      <c r="C48" s="2" t="s">
        <v>73</v>
      </c>
      <c r="D48" s="2"/>
      <c r="E48" s="36"/>
      <c r="F48" s="2"/>
    </row>
    <row r="49" spans="1:7" x14ac:dyDescent="0.2">
      <c r="A49" s="2" t="s">
        <v>38</v>
      </c>
      <c r="B49" s="36"/>
      <c r="C49" s="2" t="s">
        <v>76</v>
      </c>
      <c r="D49" s="2"/>
      <c r="E49" s="36"/>
      <c r="F49" s="2"/>
    </row>
    <row r="50" spans="1:7" x14ac:dyDescent="0.2">
      <c r="A50" s="2" t="s">
        <v>43</v>
      </c>
      <c r="B50" s="36"/>
      <c r="C50" s="2" t="s">
        <v>57</v>
      </c>
      <c r="D50" s="2"/>
      <c r="E50" s="36"/>
      <c r="F50" s="2"/>
    </row>
    <row r="51" spans="1:7" x14ac:dyDescent="0.2">
      <c r="A51" s="2"/>
      <c r="B51" s="2" t="s">
        <v>8</v>
      </c>
      <c r="C51" s="2"/>
      <c r="D51" s="2"/>
      <c r="E51" s="2"/>
      <c r="F51" s="2"/>
      <c r="G51" s="15">
        <f>SUM(E43:E50)+SUM(B43:B50)</f>
        <v>0</v>
      </c>
    </row>
    <row r="52" spans="1:7" x14ac:dyDescent="0.2">
      <c r="A52" s="2"/>
      <c r="B52" s="2"/>
      <c r="C52" s="2"/>
      <c r="D52" s="2"/>
      <c r="E52" s="2"/>
      <c r="F52" s="2"/>
      <c r="G52" s="24"/>
    </row>
    <row r="53" spans="1:7" x14ac:dyDescent="0.2">
      <c r="A53" s="2" t="s">
        <v>42</v>
      </c>
      <c r="B53" s="2"/>
      <c r="C53" s="2" t="s">
        <v>13</v>
      </c>
      <c r="D53" s="2"/>
      <c r="E53" s="2"/>
      <c r="F53" s="2"/>
    </row>
    <row r="54" spans="1:7" x14ac:dyDescent="0.2">
      <c r="A54" s="2" t="s">
        <v>52</v>
      </c>
      <c r="B54" s="2"/>
      <c r="C54" s="37">
        <v>25</v>
      </c>
      <c r="D54" s="2"/>
      <c r="E54" s="2"/>
    </row>
    <row r="55" spans="1:7" x14ac:dyDescent="0.2">
      <c r="A55" s="2"/>
      <c r="B55" s="2"/>
      <c r="D55" s="2"/>
      <c r="E55" s="2" t="s">
        <v>74</v>
      </c>
      <c r="G55" s="15">
        <f>SUM(G19:G54)</f>
        <v>0</v>
      </c>
    </row>
    <row r="56" spans="1:7" x14ac:dyDescent="0.2">
      <c r="A56" s="2"/>
      <c r="B56" s="2"/>
      <c r="D56" s="2"/>
      <c r="E56" s="2"/>
    </row>
    <row r="57" spans="1:7" x14ac:dyDescent="0.2">
      <c r="A57" s="2"/>
      <c r="B57" s="2"/>
      <c r="C57" s="2"/>
      <c r="D57" s="2"/>
      <c r="E57" s="2" t="s">
        <v>45</v>
      </c>
    </row>
    <row r="58" spans="1:7" x14ac:dyDescent="0.2">
      <c r="A58" s="4" t="s">
        <v>32</v>
      </c>
      <c r="B58" s="4"/>
      <c r="C58" s="4"/>
      <c r="E58" s="2" t="s">
        <v>49</v>
      </c>
      <c r="G58" s="34"/>
    </row>
    <row r="59" spans="1:7" x14ac:dyDescent="0.2">
      <c r="E59" s="2"/>
      <c r="F59" s="2"/>
    </row>
    <row r="60" spans="1:7" x14ac:dyDescent="0.2">
      <c r="B60" s="2"/>
      <c r="C60" s="2"/>
      <c r="D60" s="2"/>
      <c r="E60" s="2" t="s">
        <v>31</v>
      </c>
      <c r="F60" s="2"/>
    </row>
    <row r="61" spans="1:7" x14ac:dyDescent="0.2">
      <c r="A61" s="4" t="s">
        <v>27</v>
      </c>
      <c r="B61" s="4"/>
      <c r="E61" s="2" t="s">
        <v>30</v>
      </c>
      <c r="G61" s="15">
        <f>G55-G58</f>
        <v>0</v>
      </c>
    </row>
    <row r="63" spans="1:7" x14ac:dyDescent="0.2">
      <c r="E63" s="2" t="s">
        <v>46</v>
      </c>
    </row>
    <row r="64" spans="1:7" x14ac:dyDescent="0.2">
      <c r="E64" s="2" t="s">
        <v>50</v>
      </c>
      <c r="G64" s="15">
        <f>SUM(B72:B74)</f>
        <v>0</v>
      </c>
    </row>
    <row r="65" spans="1:7" x14ac:dyDescent="0.2">
      <c r="A65" s="4" t="s">
        <v>67</v>
      </c>
      <c r="B65" s="4"/>
      <c r="G65" s="4"/>
    </row>
    <row r="66" spans="1:7" x14ac:dyDescent="0.2">
      <c r="E66" s="2" t="s">
        <v>55</v>
      </c>
    </row>
    <row r="67" spans="1:7" x14ac:dyDescent="0.2">
      <c r="E67" s="2" t="s">
        <v>53</v>
      </c>
      <c r="G67" s="15">
        <f>G61-G64</f>
        <v>0</v>
      </c>
    </row>
    <row r="68" spans="1:7" x14ac:dyDescent="0.2">
      <c r="A68" s="4" t="s">
        <v>22</v>
      </c>
      <c r="B68" s="4"/>
    </row>
    <row r="70" spans="1:7" x14ac:dyDescent="0.2">
      <c r="A70" s="32" t="s">
        <v>36</v>
      </c>
      <c r="B70" s="32"/>
      <c r="C70" s="32"/>
      <c r="D70" s="32"/>
      <c r="E70" s="32"/>
      <c r="F70" s="32"/>
      <c r="G70" s="32"/>
    </row>
    <row r="71" spans="1:7" x14ac:dyDescent="0.2">
      <c r="A71" s="17" t="s">
        <v>48</v>
      </c>
      <c r="B71" s="19">
        <f>G40</f>
        <v>0</v>
      </c>
      <c r="C71" s="32"/>
      <c r="D71" s="17" t="s">
        <v>24</v>
      </c>
      <c r="E71" s="17"/>
      <c r="F71" s="17" t="s">
        <v>15</v>
      </c>
      <c r="G71" s="17" t="s">
        <v>20</v>
      </c>
    </row>
    <row r="72" spans="1:7" x14ac:dyDescent="0.2">
      <c r="A72" s="17" t="s">
        <v>80</v>
      </c>
      <c r="B72" s="1">
        <f>ROUND(+B71*0.0595,2)</f>
        <v>0</v>
      </c>
      <c r="C72" s="32"/>
      <c r="D72" s="17"/>
      <c r="E72" s="17"/>
      <c r="F72" s="17"/>
      <c r="G72" s="17"/>
    </row>
    <row r="73" spans="1:7" x14ac:dyDescent="0.2">
      <c r="A73" s="17" t="s">
        <v>81</v>
      </c>
      <c r="B73" s="1">
        <f>ROUND(+B71*0.0166,2)</f>
        <v>0</v>
      </c>
      <c r="C73" s="32"/>
      <c r="D73" s="17" t="s">
        <v>25</v>
      </c>
      <c r="E73" s="17"/>
      <c r="F73" s="17"/>
      <c r="G73" s="17"/>
    </row>
    <row r="74" spans="1:7" x14ac:dyDescent="0.2">
      <c r="A74" s="17" t="s">
        <v>41</v>
      </c>
      <c r="B74" s="1">
        <f>ROUND(+B71*C54/100,2)</f>
        <v>0</v>
      </c>
      <c r="C74" s="32"/>
      <c r="D74" s="17"/>
      <c r="E74" s="17"/>
      <c r="F74" s="17"/>
      <c r="G74" s="17"/>
    </row>
    <row r="75" spans="1:7" x14ac:dyDescent="0.2">
      <c r="A75" s="32"/>
      <c r="B75" s="3">
        <f>SUM(B72:B74)</f>
        <v>0</v>
      </c>
      <c r="C75" s="3"/>
      <c r="D75" s="17"/>
      <c r="E75" s="17"/>
      <c r="F75" s="17"/>
      <c r="G75" s="17"/>
    </row>
    <row r="77" spans="1:7" x14ac:dyDescent="0.2">
      <c r="A77" s="20" t="s">
        <v>79</v>
      </c>
    </row>
    <row r="78" spans="1:7" x14ac:dyDescent="0.2">
      <c r="A78" s="20" t="s">
        <v>63</v>
      </c>
    </row>
    <row r="79" spans="1:7" x14ac:dyDescent="0.2">
      <c r="A79" s="40" t="s">
        <v>83</v>
      </c>
    </row>
  </sheetData>
  <mergeCells count="11">
    <mergeCell ref="B4:D4"/>
    <mergeCell ref="B5:D5"/>
    <mergeCell ref="C11:G11"/>
    <mergeCell ref="F1:G2"/>
    <mergeCell ref="C43:D43"/>
    <mergeCell ref="B6:D6"/>
    <mergeCell ref="B7:D7"/>
    <mergeCell ref="C9:G9"/>
    <mergeCell ref="C10:G10"/>
    <mergeCell ref="B2:E2"/>
    <mergeCell ref="A1:E1"/>
  </mergeCells>
  <phoneticPr fontId="4" type="noConversion"/>
  <printOptions horizontalCentered="1"/>
  <pageMargins left="0.25" right="0.25" top="0.75" bottom="0.75" header="0.3" footer="0.3"/>
  <pageSetup paperSize="5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A!Print_Area</vt:lpstr>
      <vt:lpstr>Print_Area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McNamara</dc:creator>
  <cp:lastModifiedBy>Greg McNamara</cp:lastModifiedBy>
  <cp:lastPrinted>2024-04-02T16:15:51Z</cp:lastPrinted>
  <dcterms:created xsi:type="dcterms:W3CDTF">2006-04-03T16:08:07Z</dcterms:created>
  <dcterms:modified xsi:type="dcterms:W3CDTF">2024-04-02T16:22:58Z</dcterms:modified>
</cp:coreProperties>
</file>